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55" firstSheet="2" activeTab="7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&quot;三公&quot;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6">'部门收入总表'!$A$1:$J$21</definedName>
    <definedName name="_xlnm.Print_Area" localSheetId="5">'部门收支总表'!$A$1:$D$24</definedName>
    <definedName name="_xlnm.Print_Area" localSheetId="7">'部门支出总表'!$A$1:$E$22</definedName>
    <definedName name="_xlnm.Print_Area" localSheetId="2">'一般公共预算基本支出表'!$A$1:$E$22</definedName>
    <definedName name="_xlnm.Print_Area" localSheetId="1">'一般公共预算支出表'!$A$1:$E$21</definedName>
    <definedName name="_xlnm.Print_Titles" localSheetId="6">'部门收入总表'!$1:$6</definedName>
    <definedName name="_xlnm.Print_Titles" localSheetId="5">'部门收支总表'!$1:$5</definedName>
    <definedName name="_xlnm.Print_Titles" localSheetId="7">'部门支出总表'!$1:$4</definedName>
    <definedName name="_xlnm.Print_Titles" localSheetId="3">'一般公共预算"三公"经费支出表'!$1:$6</definedName>
    <definedName name="_xlnm.Print_Titles" localSheetId="2">'一般公共预算基本支出表'!$1:$5</definedName>
    <definedName name="_xlnm.Print_Titles" localSheetId="1">'一般公共预算支出表'!$1:$5</definedName>
    <definedName name="_xlnm.Print_Titles" localSheetId="4">'政府性基金预算支出表'!$1:$5</definedName>
  </definedNames>
  <calcPr fullCalcOnLoad="1"/>
</workbook>
</file>

<file path=xl/sharedStrings.xml><?xml version="1.0" encoding="utf-8"?>
<sst xmlns="http://schemas.openxmlformats.org/spreadsheetml/2006/main" count="195" uniqueCount="121">
  <si>
    <t>部门预算公开表1</t>
  </si>
  <si>
    <t>单位：万元</t>
  </si>
  <si>
    <t xml:space="preserve"> 收  入</t>
  </si>
  <si>
    <t xml:space="preserve">    支   出</t>
  </si>
  <si>
    <t>项目</t>
  </si>
  <si>
    <t>预算数</t>
  </si>
  <si>
    <t>一、一般公共预算拨款</t>
  </si>
  <si>
    <t>一.本年支出</t>
  </si>
  <si>
    <t>(一)一般公共服务支出</t>
  </si>
  <si>
    <t xml:space="preserve">   纳入一般公共预算管理的非税收入拨款</t>
  </si>
  <si>
    <t>(二)公共安全支出</t>
  </si>
  <si>
    <t>二、政府性基金收入</t>
  </si>
  <si>
    <t>(三)教育支出</t>
  </si>
  <si>
    <t>(四)科学技术支出</t>
  </si>
  <si>
    <t>(五)文化体育与传媒支出</t>
  </si>
  <si>
    <t>(六)社会保障和就业支出</t>
  </si>
  <si>
    <t>(七)医疗卫生与计划生育支出</t>
  </si>
  <si>
    <t>(八)节能环保支出</t>
  </si>
  <si>
    <t>(九)城乡社区支出</t>
  </si>
  <si>
    <t>(十)农林水支出</t>
  </si>
  <si>
    <t>(十一)交通运输支出</t>
  </si>
  <si>
    <t>(十二)资源勘探电力信息等支出</t>
  </si>
  <si>
    <t>(十三)商业服务业等支出</t>
  </si>
  <si>
    <t>(十四)金融支出</t>
  </si>
  <si>
    <t>(十五)国土海洋气象等支出</t>
  </si>
  <si>
    <t>(十六)住房保障支出</t>
  </si>
  <si>
    <t>(十八)粮油物资储备支出</t>
  </si>
  <si>
    <t>(十九)其他支出</t>
  </si>
  <si>
    <t>收 入 总计</t>
  </si>
  <si>
    <t>支 出 总 计</t>
  </si>
  <si>
    <t>部门预算公开表2</t>
  </si>
  <si>
    <t>功能分类科目</t>
  </si>
  <si>
    <t>2016年预算数</t>
  </si>
  <si>
    <t>科目编码</t>
  </si>
  <si>
    <t>科目名称</t>
  </si>
  <si>
    <t>小计</t>
  </si>
  <si>
    <t>基本支出</t>
  </si>
  <si>
    <t>项目支出</t>
  </si>
  <si>
    <t>教育支出</t>
  </si>
  <si>
    <t>教育管理事务</t>
  </si>
  <si>
    <t>其他教育管理事务支出</t>
  </si>
  <si>
    <t>社会保障和就业</t>
  </si>
  <si>
    <t>行政事业单位离退休</t>
  </si>
  <si>
    <t>事业单位养老保险缴费支出</t>
  </si>
  <si>
    <t>医疗卫生支出</t>
  </si>
  <si>
    <t>医疗保障</t>
  </si>
  <si>
    <t>事业单位医疗</t>
  </si>
  <si>
    <t>住房保障支出</t>
  </si>
  <si>
    <t>住房改革支出</t>
  </si>
  <si>
    <t>住房公积金</t>
  </si>
  <si>
    <t>……</t>
  </si>
  <si>
    <t>合    计</t>
  </si>
  <si>
    <t>部门预算公开表3</t>
  </si>
  <si>
    <t>经济分类科目</t>
  </si>
  <si>
    <t>2016年基本支出</t>
  </si>
  <si>
    <t>合计</t>
  </si>
  <si>
    <t>人员经费</t>
  </si>
  <si>
    <t>公用经费</t>
  </si>
  <si>
    <t>合  计</t>
  </si>
  <si>
    <t>部门预算公开表4</t>
  </si>
  <si>
    <t>2015年预算数</t>
  </si>
  <si>
    <t>因公出国(境)费</t>
  </si>
  <si>
    <t>公务用车购置及运行费</t>
  </si>
  <si>
    <t>公务接待费</t>
  </si>
  <si>
    <t>公务用车购置费</t>
  </si>
  <si>
    <t>公务用车运行费</t>
  </si>
  <si>
    <t>部门预算公开表5</t>
  </si>
  <si>
    <t>本年政府性基金预算财政拨款支出</t>
  </si>
  <si>
    <t>部门预算公开表6</t>
  </si>
  <si>
    <t>收入</t>
  </si>
  <si>
    <t>支出</t>
  </si>
  <si>
    <t>一、一般公共服务支出</t>
  </si>
  <si>
    <t xml:space="preserve">    经费拨款</t>
  </si>
  <si>
    <t>二、公共安全支出</t>
  </si>
  <si>
    <t>三、教育支出</t>
  </si>
  <si>
    <t>四、科学技术支出</t>
  </si>
  <si>
    <t>三、纳入专户管理的非税收入拨款</t>
  </si>
  <si>
    <t>五、文化体育与传媒支出</t>
  </si>
  <si>
    <t>四、上级补助收入</t>
  </si>
  <si>
    <t>六、社会保障和就业支出</t>
  </si>
  <si>
    <t>五、其他收入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</si>
  <si>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</si>
  <si>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</si>
  <si>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</si>
  <si>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</si>
  <si>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</si>
  <si>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十二、资源勘探电力信息等支出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</si>
  <si>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</si>
  <si>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</si>
  <si>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</si>
  <si>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</si>
  <si>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</si>
  <si>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</si>
  <si>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 xml:space="preserve">    收入总计</t>
  </si>
  <si>
    <t xml:space="preserve">        支出总计</t>
  </si>
  <si>
    <t>部门公开表7</t>
  </si>
  <si>
    <t>一般公共预算拨款</t>
  </si>
  <si>
    <t>政府性基金收入</t>
  </si>
  <si>
    <t>纳入专户管理的非税收入拨款</t>
  </si>
  <si>
    <t>上级补助收入</t>
  </si>
  <si>
    <t>其他
收入</t>
  </si>
  <si>
    <t>经费
拨款</t>
  </si>
  <si>
    <t>纳入一般公共预算管理的非税收入拨款</t>
  </si>
  <si>
    <t>部门预算公开表8</t>
  </si>
  <si>
    <r>
      <t xml:space="preserve">郴州职业技术学院 </t>
    </r>
    <r>
      <rPr>
        <b/>
        <sz val="16"/>
        <rFont val="宋体"/>
        <family val="0"/>
      </rPr>
      <t>2016年财政拨款收支总表</t>
    </r>
  </si>
  <si>
    <t>（一）财政拨款</t>
  </si>
  <si>
    <t>(二)财政专户管理的非税收入</t>
  </si>
  <si>
    <t>职业教育</t>
  </si>
  <si>
    <t>高等职业教育</t>
  </si>
  <si>
    <t>合计</t>
  </si>
  <si>
    <t>职业教育</t>
  </si>
  <si>
    <t>高等职业教育</t>
  </si>
  <si>
    <t>社会保障和就业支出</t>
  </si>
  <si>
    <r>
      <t xml:space="preserve"> </t>
    </r>
    <r>
      <rPr>
        <b/>
        <u val="single"/>
        <sz val="16"/>
        <rFont val="宋体"/>
        <family val="0"/>
      </rPr>
      <t xml:space="preserve">郴州职业技术学院 </t>
    </r>
    <r>
      <rPr>
        <b/>
        <sz val="16"/>
        <rFont val="宋体"/>
        <family val="0"/>
      </rPr>
      <t>2016年一般公共预算支出表</t>
    </r>
  </si>
  <si>
    <r>
      <t xml:space="preserve"> </t>
    </r>
    <r>
      <rPr>
        <b/>
        <u val="single"/>
        <sz val="16"/>
        <rFont val="宋体"/>
        <family val="0"/>
      </rPr>
      <t xml:space="preserve">郴州职业技术学院 </t>
    </r>
    <r>
      <rPr>
        <b/>
        <sz val="16"/>
        <rFont val="宋体"/>
        <family val="0"/>
      </rPr>
      <t>2016年一般公共预算基本支出表</t>
    </r>
  </si>
  <si>
    <r>
      <t xml:space="preserve"> </t>
    </r>
    <r>
      <rPr>
        <b/>
        <u val="single"/>
        <sz val="16"/>
        <rFont val="宋体"/>
        <family val="0"/>
      </rPr>
      <t xml:space="preserve">郴州职业技术学院 </t>
    </r>
    <r>
      <rPr>
        <b/>
        <sz val="16"/>
        <rFont val="宋体"/>
        <family val="0"/>
      </rPr>
      <t>2016年一般公共预算"三公"经费支出表</t>
    </r>
  </si>
  <si>
    <r>
      <t xml:space="preserve"> </t>
    </r>
    <r>
      <rPr>
        <b/>
        <u val="single"/>
        <sz val="16"/>
        <rFont val="宋体"/>
        <family val="0"/>
      </rPr>
      <t xml:space="preserve"> 郴州职业技术学院  </t>
    </r>
    <r>
      <rPr>
        <b/>
        <sz val="16"/>
        <rFont val="宋体"/>
        <family val="0"/>
      </rPr>
      <t>2016年政府性基金预算支出表</t>
    </r>
  </si>
  <si>
    <r>
      <t xml:space="preserve"> </t>
    </r>
    <r>
      <rPr>
        <b/>
        <u val="single"/>
        <sz val="16"/>
        <rFont val="宋体"/>
        <family val="0"/>
      </rPr>
      <t xml:space="preserve">郴州职业技术学院 </t>
    </r>
    <r>
      <rPr>
        <b/>
        <sz val="16"/>
        <rFont val="宋体"/>
        <family val="0"/>
      </rPr>
      <t>2016年部门收支总表</t>
    </r>
  </si>
  <si>
    <r>
      <t xml:space="preserve"> </t>
    </r>
    <r>
      <rPr>
        <b/>
        <u val="single"/>
        <sz val="16"/>
        <rFont val="宋体"/>
        <family val="0"/>
      </rPr>
      <t xml:space="preserve">郴州职业技术学院 </t>
    </r>
    <r>
      <rPr>
        <b/>
        <sz val="16"/>
        <rFont val="宋体"/>
        <family val="0"/>
      </rPr>
      <t>2016年部门收入总表</t>
    </r>
  </si>
  <si>
    <t>教育支出</t>
  </si>
  <si>
    <r>
      <t>郴州职业技术学院</t>
    </r>
    <r>
      <rPr>
        <b/>
        <sz val="16"/>
        <rFont val="宋体"/>
        <family val="0"/>
      </rPr>
      <t xml:space="preserve"> 2016年部门支出总表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</si>
</sst>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name val="宋体"/>
      <family val="0"/>
    </font>
    <font>
      <b/>
      <u val="single"/>
      <sz val="16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>
        <color indexed="63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0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25" fillId="13" borderId="5" applyNumberFormat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6" fillId="9" borderId="0" applyNumberFormat="0" applyBorder="0" applyAlignment="0" applyProtection="0"/>
    <xf numFmtId="0" fontId="12" fillId="4" borderId="7" applyNumberFormat="0" applyAlignment="0" applyProtection="0"/>
    <xf numFmtId="0" fontId="14" fillId="7" borderId="4" applyNumberFormat="0" applyAlignment="0" applyProtection="0"/>
    <xf numFmtId="0" fontId="21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10" xfId="0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wrapText="1"/>
    </xf>
    <xf numFmtId="4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/>
    </xf>
    <xf numFmtId="49" fontId="1" fillId="5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showGridLines="0" workbookViewId="0" topLeftCell="A1">
      <selection activeCell="D22" sqref="D22"/>
    </sheetView>
  </sheetViews>
  <sheetFormatPr defaultColWidth="9.00390625" defaultRowHeight="14.25"/>
  <cols>
    <col min="1" max="1" width="27.875" style="0" customWidth="1"/>
    <col min="2" max="2" width="12.25390625" style="0" customWidth="1"/>
    <col min="3" max="3" width="26.75390625" style="0" customWidth="1"/>
    <col min="4" max="4" width="13.25390625" style="0" customWidth="1"/>
    <col min="5" max="5" width="14.875" style="0" customWidth="1"/>
  </cols>
  <sheetData>
    <row r="1" ht="17.25" customHeight="1">
      <c r="D1" s="41" t="s">
        <v>0</v>
      </c>
    </row>
    <row r="2" spans="1:4" ht="18.75" customHeight="1">
      <c r="A2" s="42"/>
      <c r="D2" s="41" t="s">
        <v>1</v>
      </c>
    </row>
    <row r="3" spans="1:4" ht="37.5" customHeight="1">
      <c r="A3" s="51" t="s">
        <v>104</v>
      </c>
      <c r="B3" s="52"/>
      <c r="C3" s="52"/>
      <c r="D3" s="52"/>
    </row>
    <row r="4" spans="1:4" ht="24.75" customHeight="1">
      <c r="A4" s="53" t="s">
        <v>2</v>
      </c>
      <c r="B4" s="54"/>
      <c r="C4" s="53" t="s">
        <v>3</v>
      </c>
      <c r="D4" s="54"/>
    </row>
    <row r="5" spans="1:4" ht="24.75" customHeight="1">
      <c r="A5" s="5" t="s">
        <v>4</v>
      </c>
      <c r="B5" s="5" t="s">
        <v>5</v>
      </c>
      <c r="C5" s="5" t="s">
        <v>4</v>
      </c>
      <c r="D5" s="5" t="s">
        <v>5</v>
      </c>
    </row>
    <row r="6" spans="1:4" s="19" customFormat="1" ht="24.75" customHeight="1">
      <c r="A6" s="25" t="s">
        <v>6</v>
      </c>
      <c r="B6" s="43">
        <v>4400.19</v>
      </c>
      <c r="C6" s="25" t="s">
        <v>7</v>
      </c>
      <c r="D6" s="25">
        <v>4400.19</v>
      </c>
    </row>
    <row r="7" spans="1:4" s="19" customFormat="1" ht="24.75" customHeight="1">
      <c r="A7" s="25" t="s">
        <v>105</v>
      </c>
      <c r="B7" s="17">
        <v>1800.19</v>
      </c>
      <c r="C7" s="25" t="s">
        <v>8</v>
      </c>
      <c r="D7" s="17"/>
    </row>
    <row r="8" spans="1:4" s="19" customFormat="1" ht="24.75" customHeight="1">
      <c r="A8" s="44" t="s">
        <v>106</v>
      </c>
      <c r="B8" s="17">
        <v>2600</v>
      </c>
      <c r="C8" s="25" t="s">
        <v>10</v>
      </c>
      <c r="D8" s="17"/>
    </row>
    <row r="9" spans="1:4" s="19" customFormat="1" ht="24.75" customHeight="1">
      <c r="A9" s="25"/>
      <c r="B9" s="17"/>
      <c r="C9" s="25" t="s">
        <v>12</v>
      </c>
      <c r="D9" s="17">
        <v>3726.18</v>
      </c>
    </row>
    <row r="10" spans="1:4" s="19" customFormat="1" ht="24.75" customHeight="1">
      <c r="A10" s="25"/>
      <c r="B10" s="45"/>
      <c r="C10" s="25" t="s">
        <v>13</v>
      </c>
      <c r="D10" s="17"/>
    </row>
    <row r="11" spans="1:4" s="19" customFormat="1" ht="24.75" customHeight="1">
      <c r="A11" s="25"/>
      <c r="B11" s="45"/>
      <c r="C11" s="25" t="s">
        <v>14</v>
      </c>
      <c r="D11" s="17"/>
    </row>
    <row r="12" spans="1:4" s="19" customFormat="1" ht="24.75" customHeight="1">
      <c r="A12" s="25"/>
      <c r="B12" s="45"/>
      <c r="C12" s="25" t="s">
        <v>15</v>
      </c>
      <c r="D12" s="17">
        <v>323.27</v>
      </c>
    </row>
    <row r="13" spans="1:4" s="19" customFormat="1" ht="24.75" customHeight="1">
      <c r="A13" s="46"/>
      <c r="B13" s="45"/>
      <c r="C13" s="25" t="s">
        <v>16</v>
      </c>
      <c r="D13" s="17">
        <v>156.78</v>
      </c>
    </row>
    <row r="14" spans="1:4" s="19" customFormat="1" ht="24.75" customHeight="1">
      <c r="A14" s="46"/>
      <c r="B14" s="45"/>
      <c r="C14" s="25" t="s">
        <v>17</v>
      </c>
      <c r="D14" s="17"/>
    </row>
    <row r="15" spans="1:4" s="19" customFormat="1" ht="24.75" customHeight="1">
      <c r="A15" s="46"/>
      <c r="B15" s="45"/>
      <c r="C15" s="25" t="s">
        <v>18</v>
      </c>
      <c r="D15" s="17"/>
    </row>
    <row r="16" spans="1:4" s="19" customFormat="1" ht="24.75" customHeight="1">
      <c r="A16" s="46"/>
      <c r="B16" s="45"/>
      <c r="C16" s="30" t="s">
        <v>19</v>
      </c>
      <c r="D16" s="17"/>
    </row>
    <row r="17" spans="1:4" s="19" customFormat="1" ht="24.75" customHeight="1">
      <c r="A17" s="46"/>
      <c r="B17" s="45"/>
      <c r="C17" s="25" t="s">
        <v>20</v>
      </c>
      <c r="D17" s="17"/>
    </row>
    <row r="18" spans="1:4" s="19" customFormat="1" ht="24.75" customHeight="1">
      <c r="A18" s="46"/>
      <c r="B18" s="45"/>
      <c r="C18" s="25" t="s">
        <v>21</v>
      </c>
      <c r="D18" s="17"/>
    </row>
    <row r="19" spans="1:4" s="19" customFormat="1" ht="24.75" customHeight="1">
      <c r="A19" s="46"/>
      <c r="B19" s="45"/>
      <c r="C19" s="25" t="s">
        <v>22</v>
      </c>
      <c r="D19" s="17"/>
    </row>
    <row r="20" spans="1:4" s="19" customFormat="1" ht="24.75" customHeight="1">
      <c r="A20" s="46"/>
      <c r="B20" s="45"/>
      <c r="C20" s="25" t="s">
        <v>23</v>
      </c>
      <c r="D20" s="17"/>
    </row>
    <row r="21" spans="1:4" s="19" customFormat="1" ht="24.75" customHeight="1">
      <c r="A21" s="46"/>
      <c r="B21" s="45"/>
      <c r="C21" s="25" t="s">
        <v>24</v>
      </c>
      <c r="D21" s="17"/>
    </row>
    <row r="22" spans="1:4" s="19" customFormat="1" ht="24.75" customHeight="1">
      <c r="A22" s="46"/>
      <c r="B22" s="45"/>
      <c r="C22" s="25" t="s">
        <v>25</v>
      </c>
      <c r="D22" s="17">
        <v>193.96</v>
      </c>
    </row>
    <row r="23" spans="1:4" s="19" customFormat="1" ht="24.75" customHeight="1">
      <c r="A23" s="46"/>
      <c r="B23" s="45"/>
      <c r="C23" s="25" t="s">
        <v>26</v>
      </c>
      <c r="D23" s="17"/>
    </row>
    <row r="24" spans="1:4" s="19" customFormat="1" ht="24.75" customHeight="1">
      <c r="A24" s="46"/>
      <c r="B24" s="45"/>
      <c r="C24" s="25" t="s">
        <v>27</v>
      </c>
      <c r="D24" s="17"/>
    </row>
    <row r="25" spans="1:4" ht="24.75" customHeight="1">
      <c r="A25" s="47"/>
      <c r="B25" s="48"/>
      <c r="C25" s="49"/>
      <c r="D25" s="17"/>
    </row>
    <row r="26" spans="1:4" s="19" customFormat="1" ht="24.75" customHeight="1">
      <c r="A26" s="50" t="s">
        <v>28</v>
      </c>
      <c r="B26" s="43">
        <f>B6</f>
        <v>4400.19</v>
      </c>
      <c r="C26" s="50" t="s">
        <v>29</v>
      </c>
      <c r="D26" s="43">
        <f>D6</f>
        <v>4400.19</v>
      </c>
    </row>
  </sheetData>
  <sheetProtection formatCells="0" formatColumns="0" formatRows="0"/>
  <mergeCells count="3">
    <mergeCell ref="A3:D3"/>
    <mergeCell ref="A4:B4"/>
    <mergeCell ref="C4:D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showGridLines="0" workbookViewId="0" topLeftCell="A1">
      <selection activeCell="B11" sqref="B11"/>
    </sheetView>
  </sheetViews>
  <sheetFormatPr defaultColWidth="9.00390625" defaultRowHeight="14.25"/>
  <cols>
    <col min="1" max="1" width="15.375" style="0" customWidth="1"/>
    <col min="2" max="2" width="31.25390625" style="0" customWidth="1"/>
    <col min="3" max="5" width="11.375" style="0" customWidth="1"/>
    <col min="6" max="6" width="13.50390625" style="0" customWidth="1"/>
  </cols>
  <sheetData>
    <row r="1" ht="15" customHeight="1">
      <c r="E1" s="24" t="s">
        <v>30</v>
      </c>
    </row>
    <row r="2" spans="1:5" ht="18" customHeight="1">
      <c r="A2" s="39"/>
      <c r="B2" s="20"/>
      <c r="E2" s="24" t="s">
        <v>1</v>
      </c>
    </row>
    <row r="3" spans="1:5" ht="21.75" customHeight="1">
      <c r="A3" s="52" t="s">
        <v>113</v>
      </c>
      <c r="B3" s="52"/>
      <c r="C3" s="52"/>
      <c r="D3" s="52"/>
      <c r="E3" s="52"/>
    </row>
    <row r="4" spans="1:5" s="35" customFormat="1" ht="23.25" customHeight="1">
      <c r="A4" s="53" t="s">
        <v>31</v>
      </c>
      <c r="B4" s="54"/>
      <c r="C4" s="55" t="s">
        <v>32</v>
      </c>
      <c r="D4" s="55"/>
      <c r="E4" s="55"/>
    </row>
    <row r="5" spans="1:5" s="35" customFormat="1" ht="23.25" customHeight="1">
      <c r="A5" s="4" t="s">
        <v>33</v>
      </c>
      <c r="B5" s="5" t="s">
        <v>34</v>
      </c>
      <c r="C5" s="5" t="s">
        <v>35</v>
      </c>
      <c r="D5" s="5" t="s">
        <v>36</v>
      </c>
      <c r="E5" s="5" t="s">
        <v>37</v>
      </c>
    </row>
    <row r="6" spans="1:5" s="35" customFormat="1" ht="23.25" customHeight="1">
      <c r="A6" s="71" t="s">
        <v>109</v>
      </c>
      <c r="B6" s="71"/>
      <c r="C6" s="72">
        <v>4400.19</v>
      </c>
      <c r="D6" s="5">
        <v>2550.19</v>
      </c>
      <c r="E6" s="5">
        <v>1850</v>
      </c>
    </row>
    <row r="7" spans="1:5" ht="32.25" customHeight="1">
      <c r="A7" s="76">
        <v>205</v>
      </c>
      <c r="B7" s="77" t="s">
        <v>38</v>
      </c>
      <c r="C7" s="8">
        <v>3726.18</v>
      </c>
      <c r="D7" s="8">
        <v>1876.18</v>
      </c>
      <c r="E7" s="8">
        <v>1850</v>
      </c>
    </row>
    <row r="8" spans="1:5" ht="32.25" customHeight="1">
      <c r="A8" s="73">
        <v>20503</v>
      </c>
      <c r="B8" s="74" t="s">
        <v>107</v>
      </c>
      <c r="C8" s="75">
        <v>3726.18</v>
      </c>
      <c r="D8" s="8">
        <v>1876.18</v>
      </c>
      <c r="E8" s="8">
        <v>1850</v>
      </c>
    </row>
    <row r="9" spans="1:5" ht="32.25" customHeight="1">
      <c r="A9" s="9">
        <v>2050305</v>
      </c>
      <c r="B9" s="7" t="s">
        <v>108</v>
      </c>
      <c r="C9" s="8">
        <v>3726.18</v>
      </c>
      <c r="D9" s="8">
        <v>1876.18</v>
      </c>
      <c r="E9" s="8">
        <v>1850</v>
      </c>
    </row>
    <row r="10" spans="1:5" ht="32.25" customHeight="1">
      <c r="A10" s="6">
        <v>208</v>
      </c>
      <c r="B10" s="7" t="s">
        <v>41</v>
      </c>
      <c r="C10" s="8">
        <v>323.27</v>
      </c>
      <c r="D10" s="8">
        <v>323.27</v>
      </c>
      <c r="E10" s="8">
        <f>E11</f>
        <v>0</v>
      </c>
    </row>
    <row r="11" spans="1:5" ht="32.25" customHeight="1">
      <c r="A11" s="9">
        <v>20805</v>
      </c>
      <c r="B11" s="7" t="s">
        <v>42</v>
      </c>
      <c r="C11" s="8">
        <v>323.27</v>
      </c>
      <c r="D11" s="8">
        <v>323.27</v>
      </c>
      <c r="E11" s="8">
        <v>0</v>
      </c>
    </row>
    <row r="12" spans="1:5" ht="32.25" customHeight="1">
      <c r="A12" s="9">
        <v>2080505</v>
      </c>
      <c r="B12" s="7" t="s">
        <v>43</v>
      </c>
      <c r="C12" s="8">
        <v>323.27</v>
      </c>
      <c r="D12" s="8">
        <v>323.27</v>
      </c>
      <c r="E12" s="8">
        <v>0</v>
      </c>
    </row>
    <row r="13" spans="1:5" ht="32.25" customHeight="1">
      <c r="A13" s="6">
        <v>210</v>
      </c>
      <c r="B13" s="7" t="s">
        <v>44</v>
      </c>
      <c r="C13" s="8">
        <v>156.87</v>
      </c>
      <c r="D13" s="8">
        <v>156.78</v>
      </c>
      <c r="E13" s="8">
        <f>E14</f>
        <v>0</v>
      </c>
    </row>
    <row r="14" spans="1:5" ht="32.25" customHeight="1">
      <c r="A14" s="9">
        <v>21005</v>
      </c>
      <c r="B14" s="7" t="s">
        <v>45</v>
      </c>
      <c r="C14" s="8">
        <v>156.87</v>
      </c>
      <c r="D14" s="8">
        <v>156.78</v>
      </c>
      <c r="E14" s="8">
        <f>E15</f>
        <v>0</v>
      </c>
    </row>
    <row r="15" spans="1:5" ht="32.25" customHeight="1">
      <c r="A15" s="9">
        <v>2100502</v>
      </c>
      <c r="B15" s="7" t="s">
        <v>46</v>
      </c>
      <c r="C15" s="8">
        <v>156.87</v>
      </c>
      <c r="D15" s="8">
        <v>156.78</v>
      </c>
      <c r="E15" s="8">
        <v>0</v>
      </c>
    </row>
    <row r="16" spans="1:5" ht="32.25" customHeight="1">
      <c r="A16" s="6">
        <v>221</v>
      </c>
      <c r="B16" s="7" t="s">
        <v>47</v>
      </c>
      <c r="C16" s="8">
        <v>193.96</v>
      </c>
      <c r="D16" s="8">
        <v>193.96</v>
      </c>
      <c r="E16" s="8">
        <f>E17</f>
        <v>0</v>
      </c>
    </row>
    <row r="17" spans="1:5" ht="32.25" customHeight="1">
      <c r="A17" s="9">
        <v>22102</v>
      </c>
      <c r="B17" s="7" t="s">
        <v>48</v>
      </c>
      <c r="C17" s="8">
        <v>193.96</v>
      </c>
      <c r="D17" s="8">
        <v>193.96</v>
      </c>
      <c r="E17" s="8">
        <f>E18</f>
        <v>0</v>
      </c>
    </row>
    <row r="18" spans="1:5" ht="32.25" customHeight="1">
      <c r="A18" s="9">
        <v>2210201</v>
      </c>
      <c r="B18" s="10" t="s">
        <v>49</v>
      </c>
      <c r="C18" s="8">
        <v>193.96</v>
      </c>
      <c r="D18" s="8">
        <v>193.96</v>
      </c>
      <c r="E18" s="8">
        <v>0</v>
      </c>
    </row>
    <row r="19" spans="1:5" ht="32.25" customHeight="1">
      <c r="A19" s="11" t="s">
        <v>50</v>
      </c>
      <c r="B19" s="12" t="s">
        <v>50</v>
      </c>
      <c r="C19" s="8"/>
      <c r="D19" s="8"/>
      <c r="E19" s="8"/>
    </row>
    <row r="20" spans="1:5" ht="32.25" customHeight="1">
      <c r="A20" s="13"/>
      <c r="B20" s="14"/>
      <c r="C20" s="8"/>
      <c r="D20" s="8"/>
      <c r="E20" s="8"/>
    </row>
    <row r="21" spans="1:5" ht="32.25" customHeight="1">
      <c r="A21" s="13"/>
      <c r="B21" s="18" t="s">
        <v>51</v>
      </c>
      <c r="C21" s="8">
        <v>4400.19</v>
      </c>
      <c r="D21" s="8">
        <v>2250.19</v>
      </c>
      <c r="E21" s="8">
        <f>E7</f>
        <v>1850</v>
      </c>
    </row>
    <row r="22" spans="1:5" ht="14.25">
      <c r="A22" s="40"/>
      <c r="B22" s="40"/>
      <c r="C22" s="40"/>
      <c r="D22" s="40"/>
      <c r="E22" s="40"/>
    </row>
    <row r="23" spans="1:5" ht="14.25">
      <c r="A23" s="40"/>
      <c r="B23" s="40"/>
      <c r="C23" s="40"/>
      <c r="D23" s="40"/>
      <c r="E23" s="40"/>
    </row>
    <row r="24" spans="1:5" ht="14.25">
      <c r="A24" s="40"/>
      <c r="B24" s="40"/>
      <c r="C24" s="40"/>
      <c r="D24" s="40"/>
      <c r="E24" s="40"/>
    </row>
    <row r="25" spans="1:5" ht="14.25">
      <c r="A25" s="40"/>
      <c r="B25" s="40"/>
      <c r="C25" s="40"/>
      <c r="D25" s="40"/>
      <c r="E25" s="40"/>
    </row>
    <row r="26" spans="1:5" ht="14.25">
      <c r="A26" s="40"/>
      <c r="B26" s="40"/>
      <c r="C26" s="40"/>
      <c r="D26" s="40"/>
      <c r="E26" s="40"/>
    </row>
    <row r="27" spans="1:5" ht="14.25">
      <c r="A27" s="40"/>
      <c r="B27" s="40"/>
      <c r="C27" s="40"/>
      <c r="D27" s="40"/>
      <c r="E27" s="40"/>
    </row>
    <row r="28" spans="1:5" ht="14.25">
      <c r="A28" s="40"/>
      <c r="B28" s="40"/>
      <c r="C28" s="40"/>
      <c r="D28" s="40"/>
      <c r="E28" s="40"/>
    </row>
    <row r="29" spans="1:5" ht="14.25">
      <c r="A29" s="40"/>
      <c r="B29" s="40"/>
      <c r="C29" s="40"/>
      <c r="D29" s="40"/>
      <c r="E29" s="40"/>
    </row>
    <row r="30" spans="1:5" ht="14.25">
      <c r="A30" s="40"/>
      <c r="B30" s="40"/>
      <c r="C30" s="40"/>
      <c r="D30" s="40"/>
      <c r="E30" s="40"/>
    </row>
    <row r="31" spans="1:5" ht="14.25">
      <c r="A31" s="40"/>
      <c r="B31" s="40"/>
      <c r="C31" s="40"/>
      <c r="D31" s="40"/>
      <c r="E31" s="40"/>
    </row>
    <row r="32" spans="1:5" ht="14.25">
      <c r="A32" s="40"/>
      <c r="B32" s="40"/>
      <c r="C32" s="40"/>
      <c r="D32" s="40"/>
      <c r="E32" s="40"/>
    </row>
    <row r="33" spans="1:5" ht="14.25">
      <c r="A33" s="40"/>
      <c r="B33" s="40"/>
      <c r="C33" s="40"/>
      <c r="D33" s="40"/>
      <c r="E33" s="40"/>
    </row>
    <row r="34" spans="1:5" ht="14.25">
      <c r="A34" s="40"/>
      <c r="B34" s="40"/>
      <c r="C34" s="40"/>
      <c r="D34" s="40"/>
      <c r="E34" s="40"/>
    </row>
    <row r="35" spans="1:5" ht="14.25">
      <c r="A35" s="40"/>
      <c r="B35" s="40"/>
      <c r="C35" s="40"/>
      <c r="D35" s="40"/>
      <c r="E35" s="40"/>
    </row>
    <row r="36" spans="1:5" ht="14.25">
      <c r="A36" s="40"/>
      <c r="B36" s="40"/>
      <c r="C36" s="40"/>
      <c r="D36" s="40"/>
      <c r="E36" s="40"/>
    </row>
    <row r="37" spans="1:5" ht="14.25">
      <c r="A37" s="40"/>
      <c r="B37" s="40"/>
      <c r="C37" s="40"/>
      <c r="D37" s="40"/>
      <c r="E37" s="40"/>
    </row>
    <row r="38" spans="1:5" ht="14.25">
      <c r="A38" s="40"/>
      <c r="B38" s="40"/>
      <c r="C38" s="40"/>
      <c r="D38" s="40"/>
      <c r="E38" s="40"/>
    </row>
  </sheetData>
  <sheetProtection formatCells="0" formatColumns="0" formatRows="0"/>
  <mergeCells count="3">
    <mergeCell ref="A3:E3"/>
    <mergeCell ref="A4:B4"/>
    <mergeCell ref="C4:E4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 topLeftCell="A1">
      <selection activeCell="A3" sqref="A3:E3"/>
    </sheetView>
  </sheetViews>
  <sheetFormatPr defaultColWidth="9.00390625" defaultRowHeight="14.25"/>
  <cols>
    <col min="1" max="5" width="16.125" style="0" customWidth="1"/>
    <col min="6" max="6" width="12.00390625" style="0" customWidth="1"/>
  </cols>
  <sheetData>
    <row r="1" ht="14.25" customHeight="1">
      <c r="E1" s="24" t="s">
        <v>52</v>
      </c>
    </row>
    <row r="2" spans="1:5" ht="14.25" customHeight="1">
      <c r="A2" s="56"/>
      <c r="B2" s="56"/>
      <c r="E2" s="24" t="s">
        <v>1</v>
      </c>
    </row>
    <row r="3" spans="1:5" ht="28.5" customHeight="1">
      <c r="A3" s="52" t="s">
        <v>114</v>
      </c>
      <c r="B3" s="52"/>
      <c r="C3" s="52"/>
      <c r="D3" s="52"/>
      <c r="E3" s="52"/>
    </row>
    <row r="4" spans="1:5" s="35" customFormat="1" ht="28.5" customHeight="1">
      <c r="A4" s="57" t="s">
        <v>53</v>
      </c>
      <c r="B4" s="57"/>
      <c r="C4" s="57" t="s">
        <v>54</v>
      </c>
      <c r="D4" s="57"/>
      <c r="E4" s="57"/>
    </row>
    <row r="5" spans="1:5" s="35" customFormat="1" ht="28.5" customHeight="1">
      <c r="A5" s="36" t="s">
        <v>33</v>
      </c>
      <c r="B5" s="36" t="s">
        <v>34</v>
      </c>
      <c r="C5" s="36" t="s">
        <v>55</v>
      </c>
      <c r="D5" s="36" t="s">
        <v>56</v>
      </c>
      <c r="E5" s="36" t="s">
        <v>57</v>
      </c>
    </row>
    <row r="6" spans="1:5" s="35" customFormat="1" ht="30.75" customHeight="1">
      <c r="A6" s="6">
        <v>205</v>
      </c>
      <c r="B6" s="7" t="s">
        <v>38</v>
      </c>
      <c r="C6" s="8">
        <v>1876.18</v>
      </c>
      <c r="D6" s="8">
        <v>1648.68</v>
      </c>
      <c r="E6" s="37">
        <v>227.5</v>
      </c>
    </row>
    <row r="7" spans="1:5" s="35" customFormat="1" ht="30.75" customHeight="1">
      <c r="A7" s="9">
        <v>20503</v>
      </c>
      <c r="B7" s="7" t="s">
        <v>110</v>
      </c>
      <c r="C7" s="8">
        <v>1876.18</v>
      </c>
      <c r="D7" s="8">
        <v>1648.68</v>
      </c>
      <c r="E7" s="37">
        <v>227.5</v>
      </c>
    </row>
    <row r="8" spans="1:5" s="35" customFormat="1" ht="30.75" customHeight="1">
      <c r="A8" s="9">
        <v>2050305</v>
      </c>
      <c r="B8" s="7" t="s">
        <v>111</v>
      </c>
      <c r="C8" s="8">
        <v>1876.18</v>
      </c>
      <c r="D8" s="8">
        <v>1876.18</v>
      </c>
      <c r="E8" s="37">
        <v>227.5</v>
      </c>
    </row>
    <row r="9" spans="1:5" s="35" customFormat="1" ht="30.75" customHeight="1">
      <c r="A9" s="6">
        <v>208</v>
      </c>
      <c r="B9" s="7" t="s">
        <v>112</v>
      </c>
      <c r="C9" s="8">
        <v>323.27</v>
      </c>
      <c r="D9" s="8">
        <v>323.27</v>
      </c>
      <c r="E9" s="37"/>
    </row>
    <row r="10" spans="1:5" s="35" customFormat="1" ht="30.75" customHeight="1">
      <c r="A10" s="9">
        <v>20805</v>
      </c>
      <c r="B10" s="7" t="s">
        <v>42</v>
      </c>
      <c r="C10" s="8">
        <v>323.27</v>
      </c>
      <c r="D10" s="8">
        <v>323.27</v>
      </c>
      <c r="E10" s="37"/>
    </row>
    <row r="11" spans="1:5" s="35" customFormat="1" ht="30.75" customHeight="1">
      <c r="A11" s="9">
        <v>2080505</v>
      </c>
      <c r="B11" s="7" t="s">
        <v>43</v>
      </c>
      <c r="C11" s="8">
        <v>323.27</v>
      </c>
      <c r="D11" s="8">
        <v>323.27</v>
      </c>
      <c r="E11" s="37"/>
    </row>
    <row r="12" spans="1:5" s="35" customFormat="1" ht="30.75" customHeight="1">
      <c r="A12" s="6">
        <v>210</v>
      </c>
      <c r="B12" s="7" t="s">
        <v>44</v>
      </c>
      <c r="C12" s="8">
        <v>156.78</v>
      </c>
      <c r="D12" s="8">
        <v>156.78</v>
      </c>
      <c r="E12" s="37"/>
    </row>
    <row r="13" spans="1:5" s="35" customFormat="1" ht="30.75" customHeight="1">
      <c r="A13" s="9">
        <v>21005</v>
      </c>
      <c r="B13" s="7" t="s">
        <v>45</v>
      </c>
      <c r="C13" s="8">
        <v>156.78</v>
      </c>
      <c r="D13" s="8">
        <v>156.78</v>
      </c>
      <c r="E13" s="37"/>
    </row>
    <row r="14" spans="1:5" s="35" customFormat="1" ht="30.75" customHeight="1">
      <c r="A14" s="9">
        <v>2100502</v>
      </c>
      <c r="B14" s="7" t="s">
        <v>46</v>
      </c>
      <c r="C14" s="8">
        <v>156.78</v>
      </c>
      <c r="D14" s="8">
        <v>156.78</v>
      </c>
      <c r="E14" s="37"/>
    </row>
    <row r="15" spans="1:5" s="35" customFormat="1" ht="30.75" customHeight="1">
      <c r="A15" s="6">
        <v>221</v>
      </c>
      <c r="B15" s="7" t="s">
        <v>47</v>
      </c>
      <c r="C15" s="8">
        <v>193.96</v>
      </c>
      <c r="D15" s="8">
        <v>193.96</v>
      </c>
      <c r="E15" s="37"/>
    </row>
    <row r="16" spans="1:5" s="35" customFormat="1" ht="30.75" customHeight="1">
      <c r="A16" s="9">
        <v>22102</v>
      </c>
      <c r="B16" s="7" t="s">
        <v>48</v>
      </c>
      <c r="C16" s="8">
        <v>193.96</v>
      </c>
      <c r="D16" s="8">
        <v>193.96</v>
      </c>
      <c r="E16" s="37"/>
    </row>
    <row r="17" spans="1:5" s="35" customFormat="1" ht="30.75" customHeight="1">
      <c r="A17" s="9">
        <v>2210201</v>
      </c>
      <c r="B17" s="10" t="s">
        <v>49</v>
      </c>
      <c r="C17" s="8">
        <v>193.96</v>
      </c>
      <c r="D17" s="8">
        <v>193.96</v>
      </c>
      <c r="E17" s="37"/>
    </row>
    <row r="18" spans="1:5" s="35" customFormat="1" ht="30.75" customHeight="1">
      <c r="A18" s="11" t="s">
        <v>50</v>
      </c>
      <c r="B18" s="12" t="s">
        <v>50</v>
      </c>
      <c r="C18" s="8"/>
      <c r="D18" s="8"/>
      <c r="E18" s="37"/>
    </row>
    <row r="19" spans="1:5" s="35" customFormat="1" ht="30.75" customHeight="1">
      <c r="A19" s="13"/>
      <c r="B19" s="14"/>
      <c r="C19" s="8"/>
      <c r="D19" s="8"/>
      <c r="E19" s="37"/>
    </row>
    <row r="20" spans="1:5" s="35" customFormat="1" ht="30.75" customHeight="1">
      <c r="A20" s="13"/>
      <c r="B20" s="33"/>
      <c r="C20" s="8"/>
      <c r="D20" s="37"/>
      <c r="E20" s="37"/>
    </row>
    <row r="21" spans="1:5" s="35" customFormat="1" ht="30.75" customHeight="1">
      <c r="A21" s="13"/>
      <c r="B21" s="33"/>
      <c r="C21" s="8"/>
      <c r="D21" s="37"/>
      <c r="E21" s="37"/>
    </row>
    <row r="22" spans="1:5" s="35" customFormat="1" ht="30.75" customHeight="1">
      <c r="A22" s="13"/>
      <c r="B22" s="38" t="s">
        <v>58</v>
      </c>
      <c r="C22" s="8">
        <f>C6</f>
        <v>1876.18</v>
      </c>
      <c r="D22" s="8">
        <f>D6</f>
        <v>1648.68</v>
      </c>
      <c r="E22" s="37">
        <v>227.5</v>
      </c>
    </row>
  </sheetData>
  <sheetProtection formatCells="0" formatColumns="0" formatRows="0"/>
  <mergeCells count="4">
    <mergeCell ref="A2:B2"/>
    <mergeCell ref="A3:E3"/>
    <mergeCell ref="A4:B4"/>
    <mergeCell ref="C4:E4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showGridLines="0" workbookViewId="0" topLeftCell="A1">
      <selection activeCell="D18" sqref="D18"/>
    </sheetView>
  </sheetViews>
  <sheetFormatPr defaultColWidth="9.00390625" defaultRowHeight="14.25"/>
  <cols>
    <col min="1" max="12" width="6.625" style="0" customWidth="1"/>
  </cols>
  <sheetData>
    <row r="1" spans="11:12" ht="14.25" customHeight="1">
      <c r="K1" s="34"/>
      <c r="L1" s="24" t="s">
        <v>59</v>
      </c>
    </row>
    <row r="2" spans="1:12" ht="15.75" customHeight="1">
      <c r="A2" s="61"/>
      <c r="B2" s="62"/>
      <c r="C2" s="61"/>
      <c r="D2" s="62"/>
      <c r="K2" s="34"/>
      <c r="L2" s="24" t="s">
        <v>1</v>
      </c>
    </row>
    <row r="3" spans="1:12" ht="36.75" customHeight="1">
      <c r="A3" s="52" t="s">
        <v>115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31.5" customHeight="1">
      <c r="A4" s="60" t="s">
        <v>60</v>
      </c>
      <c r="B4" s="60"/>
      <c r="C4" s="60"/>
      <c r="D4" s="60"/>
      <c r="E4" s="60"/>
      <c r="F4" s="60"/>
      <c r="G4" s="60" t="s">
        <v>32</v>
      </c>
      <c r="H4" s="60"/>
      <c r="I4" s="60"/>
      <c r="J4" s="60"/>
      <c r="K4" s="60"/>
      <c r="L4" s="60"/>
    </row>
    <row r="5" spans="1:12" ht="31.5" customHeight="1">
      <c r="A5" s="58" t="s">
        <v>55</v>
      </c>
      <c r="B5" s="58" t="s">
        <v>61</v>
      </c>
      <c r="C5" s="60" t="s">
        <v>62</v>
      </c>
      <c r="D5" s="60"/>
      <c r="E5" s="60"/>
      <c r="F5" s="58" t="s">
        <v>63</v>
      </c>
      <c r="G5" s="58" t="s">
        <v>55</v>
      </c>
      <c r="H5" s="58" t="s">
        <v>61</v>
      </c>
      <c r="I5" s="60" t="s">
        <v>62</v>
      </c>
      <c r="J5" s="60"/>
      <c r="K5" s="60"/>
      <c r="L5" s="58" t="s">
        <v>63</v>
      </c>
    </row>
    <row r="6" spans="1:12" ht="36">
      <c r="A6" s="59"/>
      <c r="B6" s="59" t="s">
        <v>61</v>
      </c>
      <c r="C6" s="21" t="s">
        <v>35</v>
      </c>
      <c r="D6" s="21" t="s">
        <v>64</v>
      </c>
      <c r="E6" s="21" t="s">
        <v>65</v>
      </c>
      <c r="F6" s="59"/>
      <c r="G6" s="59" t="s">
        <v>55</v>
      </c>
      <c r="H6" s="59" t="s">
        <v>61</v>
      </c>
      <c r="I6" s="21" t="s">
        <v>35</v>
      </c>
      <c r="J6" s="21" t="s">
        <v>64</v>
      </c>
      <c r="K6" s="21" t="s">
        <v>65</v>
      </c>
      <c r="L6" s="59"/>
    </row>
    <row r="7" spans="1:12" s="19" customFormat="1" ht="31.5" customHeight="1">
      <c r="A7" s="26">
        <v>105.36</v>
      </c>
      <c r="B7" s="26">
        <v>10</v>
      </c>
      <c r="C7" s="26">
        <f>E7</f>
        <v>54.56</v>
      </c>
      <c r="D7" s="26"/>
      <c r="E7" s="26">
        <v>54.56</v>
      </c>
      <c r="F7" s="26">
        <v>40.8</v>
      </c>
      <c r="G7" s="26">
        <v>105.36</v>
      </c>
      <c r="H7" s="26">
        <v>10</v>
      </c>
      <c r="I7" s="26">
        <f>K7</f>
        <v>54.56</v>
      </c>
      <c r="J7" s="26"/>
      <c r="K7" s="26">
        <v>54.56</v>
      </c>
      <c r="L7" s="26">
        <v>40.8</v>
      </c>
    </row>
  </sheetData>
  <sheetProtection formatCells="0" formatColumns="0" formatRows="0"/>
  <mergeCells count="13">
    <mergeCell ref="A2:B2"/>
    <mergeCell ref="C2:D2"/>
    <mergeCell ref="A3:L3"/>
    <mergeCell ref="A4:F4"/>
    <mergeCell ref="G4:L4"/>
    <mergeCell ref="L5:L6"/>
    <mergeCell ref="C5:E5"/>
    <mergeCell ref="I5:K5"/>
    <mergeCell ref="A5:A6"/>
    <mergeCell ref="B5:B6"/>
    <mergeCell ref="F5:F6"/>
    <mergeCell ref="G5:G6"/>
    <mergeCell ref="H5:H6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showGridLines="0" workbookViewId="0" topLeftCell="A1">
      <selection activeCell="C8" sqref="C8"/>
    </sheetView>
  </sheetViews>
  <sheetFormatPr defaultColWidth="9.00390625" defaultRowHeight="14.25"/>
  <cols>
    <col min="1" max="1" width="14.75390625" style="0" customWidth="1"/>
    <col min="2" max="2" width="18.25390625" style="0" customWidth="1"/>
    <col min="3" max="5" width="15.75390625" style="0" customWidth="1"/>
  </cols>
  <sheetData>
    <row r="1" ht="14.25" customHeight="1">
      <c r="E1" s="24" t="s">
        <v>66</v>
      </c>
    </row>
    <row r="2" spans="1:5" ht="14.25" customHeight="1">
      <c r="A2" s="63"/>
      <c r="B2" s="63"/>
      <c r="C2" s="63"/>
      <c r="E2" s="24" t="s">
        <v>1</v>
      </c>
    </row>
    <row r="3" spans="1:5" ht="24.75" customHeight="1">
      <c r="A3" s="52" t="s">
        <v>116</v>
      </c>
      <c r="B3" s="52"/>
      <c r="C3" s="52"/>
      <c r="D3" s="52"/>
      <c r="E3" s="52"/>
    </row>
    <row r="4" spans="1:5" ht="24" customHeight="1">
      <c r="A4" s="55" t="s">
        <v>33</v>
      </c>
      <c r="B4" s="55" t="s">
        <v>34</v>
      </c>
      <c r="C4" s="55" t="s">
        <v>67</v>
      </c>
      <c r="D4" s="55"/>
      <c r="E4" s="55"/>
    </row>
    <row r="5" spans="1:5" ht="24" customHeight="1">
      <c r="A5" s="55"/>
      <c r="B5" s="55"/>
      <c r="C5" s="5" t="s">
        <v>55</v>
      </c>
      <c r="D5" s="5" t="s">
        <v>36</v>
      </c>
      <c r="E5" s="5" t="s">
        <v>37</v>
      </c>
    </row>
    <row r="6" spans="1:5" s="19" customFormat="1" ht="26.25" customHeight="1">
      <c r="A6" s="33"/>
      <c r="B6" s="14"/>
      <c r="C6" s="8"/>
      <c r="D6" s="8"/>
      <c r="E6" s="8"/>
    </row>
    <row r="7" spans="1:5" ht="26.25" customHeight="1">
      <c r="A7" s="33"/>
      <c r="B7" s="14"/>
      <c r="C7" s="8"/>
      <c r="D7" s="8"/>
      <c r="E7" s="8"/>
    </row>
    <row r="8" spans="1:5" ht="26.25" customHeight="1">
      <c r="A8" s="33"/>
      <c r="B8" s="14"/>
      <c r="C8" s="8"/>
      <c r="D8" s="8"/>
      <c r="E8" s="8"/>
    </row>
    <row r="9" spans="1:5" ht="26.25" customHeight="1">
      <c r="A9" s="33"/>
      <c r="B9" s="14"/>
      <c r="C9" s="8"/>
      <c r="D9" s="8"/>
      <c r="E9" s="8"/>
    </row>
    <row r="10" spans="1:5" s="19" customFormat="1" ht="26.25" customHeight="1">
      <c r="A10" s="33"/>
      <c r="B10" s="14"/>
      <c r="C10" s="8"/>
      <c r="D10" s="8"/>
      <c r="E10" s="8"/>
    </row>
    <row r="11" spans="1:5" ht="26.25" customHeight="1">
      <c r="A11" s="33"/>
      <c r="B11" s="14"/>
      <c r="C11" s="8"/>
      <c r="D11" s="8"/>
      <c r="E11" s="8"/>
    </row>
    <row r="12" spans="1:5" ht="26.25" customHeight="1">
      <c r="A12" s="33"/>
      <c r="B12" s="14"/>
      <c r="C12" s="8"/>
      <c r="D12" s="8"/>
      <c r="E12" s="8"/>
    </row>
    <row r="13" spans="1:5" ht="26.25" customHeight="1">
      <c r="A13" s="33"/>
      <c r="B13" s="18" t="s">
        <v>55</v>
      </c>
      <c r="C13" s="8"/>
      <c r="D13" s="8"/>
      <c r="E13" s="8"/>
    </row>
  </sheetData>
  <sheetProtection formatCells="0" formatColumns="0" formatRows="0"/>
  <mergeCells count="5">
    <mergeCell ref="A2:C2"/>
    <mergeCell ref="A3:E3"/>
    <mergeCell ref="C4:E4"/>
    <mergeCell ref="A4:A5"/>
    <mergeCell ref="B4:B5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showGridLines="0" workbookViewId="0" topLeftCell="A1">
      <selection activeCell="D18" sqref="D18"/>
    </sheetView>
  </sheetViews>
  <sheetFormatPr defaultColWidth="9.00390625" defaultRowHeight="14.25"/>
  <cols>
    <col min="1" max="1" width="29.25390625" style="0" customWidth="1"/>
    <col min="2" max="2" width="12.375" style="0" customWidth="1"/>
    <col min="3" max="3" width="25.75390625" style="0" customWidth="1"/>
    <col min="4" max="4" width="13.00390625" style="0" customWidth="1"/>
  </cols>
  <sheetData>
    <row r="1" ht="14.25" customHeight="1">
      <c r="D1" s="24" t="s">
        <v>68</v>
      </c>
    </row>
    <row r="2" spans="1:4" ht="17.25" customHeight="1">
      <c r="A2" s="64"/>
      <c r="B2" s="65"/>
      <c r="D2" s="24" t="s">
        <v>1</v>
      </c>
    </row>
    <row r="3" spans="1:4" ht="21.75" customHeight="1">
      <c r="A3" s="52" t="s">
        <v>117</v>
      </c>
      <c r="B3" s="52"/>
      <c r="C3" s="52"/>
      <c r="D3" s="52"/>
    </row>
    <row r="4" spans="1:4" ht="23.25" customHeight="1">
      <c r="A4" s="66" t="s">
        <v>69</v>
      </c>
      <c r="B4" s="67"/>
      <c r="C4" s="66" t="s">
        <v>70</v>
      </c>
      <c r="D4" s="67"/>
    </row>
    <row r="5" spans="1:4" ht="23.25" customHeight="1">
      <c r="A5" s="5" t="s">
        <v>4</v>
      </c>
      <c r="B5" s="5" t="s">
        <v>5</v>
      </c>
      <c r="C5" s="5" t="s">
        <v>4</v>
      </c>
      <c r="D5" s="5" t="s">
        <v>5</v>
      </c>
    </row>
    <row r="6" spans="1:4" s="19" customFormat="1" ht="23.25" customHeight="1">
      <c r="A6" s="25" t="s">
        <v>6</v>
      </c>
      <c r="B6" s="26">
        <v>1800.19</v>
      </c>
      <c r="C6" s="25" t="s">
        <v>71</v>
      </c>
      <c r="D6" s="26"/>
    </row>
    <row r="7" spans="1:4" s="19" customFormat="1" ht="23.25" customHeight="1">
      <c r="A7" s="25" t="s">
        <v>72</v>
      </c>
      <c r="B7" s="26"/>
      <c r="C7" s="25" t="s">
        <v>73</v>
      </c>
      <c r="D7" s="26"/>
    </row>
    <row r="8" spans="1:4" s="19" customFormat="1" ht="23.25" customHeight="1">
      <c r="A8" s="27" t="s">
        <v>9</v>
      </c>
      <c r="B8" s="26"/>
      <c r="C8" s="25" t="s">
        <v>74</v>
      </c>
      <c r="D8" s="26">
        <v>3726.18</v>
      </c>
    </row>
    <row r="9" spans="1:4" s="19" customFormat="1" ht="23.25" customHeight="1">
      <c r="A9" s="28" t="s">
        <v>11</v>
      </c>
      <c r="B9" s="26"/>
      <c r="C9" s="25" t="s">
        <v>75</v>
      </c>
      <c r="D9" s="26"/>
    </row>
    <row r="10" spans="1:4" s="19" customFormat="1" ht="23.25" customHeight="1">
      <c r="A10" s="28" t="s">
        <v>76</v>
      </c>
      <c r="B10" s="26">
        <v>2600</v>
      </c>
      <c r="C10" s="25" t="s">
        <v>77</v>
      </c>
      <c r="D10" s="26"/>
    </row>
    <row r="11" spans="1:4" s="19" customFormat="1" ht="23.25" customHeight="1">
      <c r="A11" s="28" t="s">
        <v>78</v>
      </c>
      <c r="B11" s="26"/>
      <c r="C11" s="25" t="s">
        <v>79</v>
      </c>
      <c r="D11" s="26">
        <v>323.27</v>
      </c>
    </row>
    <row r="12" spans="1:4" s="19" customFormat="1" ht="23.25" customHeight="1">
      <c r="A12" s="28" t="s">
        <v>80</v>
      </c>
      <c r="B12" s="26"/>
      <c r="C12" s="25" t="s">
        <v>81</v>
      </c>
      <c r="D12" s="26">
        <v>156.78</v>
      </c>
    </row>
    <row r="13" spans="1:4" s="19" customFormat="1" ht="23.25" customHeight="1">
      <c r="A13" s="29"/>
      <c r="B13" s="26"/>
      <c r="C13" s="25" t="s">
        <v>82</v>
      </c>
      <c r="D13" s="26"/>
    </row>
    <row r="14" spans="1:4" s="19" customFormat="1" ht="23.25" customHeight="1">
      <c r="A14" s="28"/>
      <c r="B14" s="26"/>
      <c r="C14" s="25" t="s">
        <v>83</v>
      </c>
      <c r="D14" s="26"/>
    </row>
    <row r="15" spans="1:4" s="19" customFormat="1" ht="23.25" customHeight="1">
      <c r="A15" s="28"/>
      <c r="B15" s="26"/>
      <c r="C15" s="30" t="s">
        <v>84</v>
      </c>
      <c r="D15" s="26"/>
    </row>
    <row r="16" spans="1:4" s="19" customFormat="1" ht="23.25" customHeight="1">
      <c r="A16" s="28"/>
      <c r="B16" s="26"/>
      <c r="C16" s="25" t="s">
        <v>85</v>
      </c>
      <c r="D16" s="26"/>
    </row>
    <row r="17" spans="1:4" s="19" customFormat="1" ht="23.25" customHeight="1">
      <c r="A17" s="28"/>
      <c r="B17" s="26"/>
      <c r="C17" s="25" t="s">
        <v>86</v>
      </c>
      <c r="D17" s="26"/>
    </row>
    <row r="18" spans="1:4" s="19" customFormat="1" ht="23.25" customHeight="1">
      <c r="A18" s="31"/>
      <c r="B18" s="32"/>
      <c r="C18" s="25" t="s">
        <v>87</v>
      </c>
      <c r="D18" s="26"/>
    </row>
    <row r="19" spans="1:4" s="19" customFormat="1" ht="23.25" customHeight="1">
      <c r="A19" s="31"/>
      <c r="B19" s="32"/>
      <c r="C19" s="25" t="s">
        <v>88</v>
      </c>
      <c r="D19" s="26"/>
    </row>
    <row r="20" spans="1:4" s="19" customFormat="1" ht="23.25" customHeight="1">
      <c r="A20" s="31"/>
      <c r="B20" s="32"/>
      <c r="C20" s="25" t="s">
        <v>89</v>
      </c>
      <c r="D20" s="26"/>
    </row>
    <row r="21" spans="1:4" s="19" customFormat="1" ht="23.25" customHeight="1">
      <c r="A21" s="31"/>
      <c r="B21" s="32"/>
      <c r="C21" s="25" t="s">
        <v>90</v>
      </c>
      <c r="D21" s="26">
        <v>193.96</v>
      </c>
    </row>
    <row r="22" spans="1:4" s="19" customFormat="1" ht="23.25" customHeight="1">
      <c r="A22" s="31"/>
      <c r="B22" s="32"/>
      <c r="C22" s="25" t="s">
        <v>91</v>
      </c>
      <c r="D22" s="26"/>
    </row>
    <row r="23" spans="1:4" s="19" customFormat="1" ht="23.25" customHeight="1">
      <c r="A23" s="31"/>
      <c r="B23" s="32"/>
      <c r="C23" s="25" t="s">
        <v>92</v>
      </c>
      <c r="D23" s="26"/>
    </row>
    <row r="24" spans="1:4" s="19" customFormat="1" ht="23.25" customHeight="1">
      <c r="A24" s="25" t="s">
        <v>93</v>
      </c>
      <c r="B24" s="17">
        <f>B6+B10</f>
        <v>4400.1900000000005</v>
      </c>
      <c r="C24" s="25" t="s">
        <v>94</v>
      </c>
      <c r="D24" s="17">
        <f>D8+D11+D12+D21</f>
        <v>4400.19</v>
      </c>
    </row>
  </sheetData>
  <sheetProtection formatCells="0" formatColumns="0" formatRows="0"/>
  <mergeCells count="4">
    <mergeCell ref="A2:B2"/>
    <mergeCell ref="A3:D3"/>
    <mergeCell ref="A4:B4"/>
    <mergeCell ref="C4:D4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G10" sqref="G10"/>
    </sheetView>
  </sheetViews>
  <sheetFormatPr defaultColWidth="9.00390625" defaultRowHeight="14.25"/>
  <cols>
    <col min="1" max="1" width="8.25390625" style="0" customWidth="1"/>
    <col min="2" max="2" width="11.375" style="0" customWidth="1"/>
    <col min="3" max="3" width="7.875" style="0" customWidth="1"/>
    <col min="4" max="4" width="8.00390625" style="0" customWidth="1"/>
    <col min="5" max="5" width="8.50390625" style="0" customWidth="1"/>
    <col min="6" max="6" width="10.75390625" style="0" customWidth="1"/>
    <col min="7" max="7" width="6.50390625" style="0" customWidth="1"/>
    <col min="8" max="8" width="8.625" style="0" customWidth="1"/>
    <col min="9" max="9" width="5.875" style="0" customWidth="1"/>
    <col min="10" max="10" width="5.75390625" style="0" customWidth="1"/>
  </cols>
  <sheetData>
    <row r="1" ht="12.75" customHeight="1">
      <c r="J1" s="24" t="s">
        <v>95</v>
      </c>
    </row>
    <row r="2" spans="1:10" ht="14.25" customHeight="1">
      <c r="A2" s="64"/>
      <c r="B2" s="65"/>
      <c r="C2" s="20"/>
      <c r="J2" s="24" t="s">
        <v>1</v>
      </c>
    </row>
    <row r="3" spans="1:10" ht="54.75" customHeight="1">
      <c r="A3" s="52" t="s">
        <v>118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36.75" customHeight="1">
      <c r="A4" s="55" t="s">
        <v>31</v>
      </c>
      <c r="B4" s="55"/>
      <c r="C4" s="58" t="s">
        <v>55</v>
      </c>
      <c r="D4" s="68" t="s">
        <v>96</v>
      </c>
      <c r="E4" s="69"/>
      <c r="F4" s="70"/>
      <c r="G4" s="58" t="s">
        <v>97</v>
      </c>
      <c r="H4" s="58" t="s">
        <v>98</v>
      </c>
      <c r="I4" s="58" t="s">
        <v>99</v>
      </c>
      <c r="J4" s="58" t="s">
        <v>100</v>
      </c>
    </row>
    <row r="5" spans="1:10" ht="48">
      <c r="A5" s="21" t="s">
        <v>33</v>
      </c>
      <c r="B5" s="21" t="s">
        <v>34</v>
      </c>
      <c r="C5" s="59"/>
      <c r="D5" s="21" t="s">
        <v>35</v>
      </c>
      <c r="E5" s="21" t="s">
        <v>101</v>
      </c>
      <c r="F5" s="21" t="s">
        <v>102</v>
      </c>
      <c r="G5" s="59"/>
      <c r="H5" s="59"/>
      <c r="I5" s="59"/>
      <c r="J5" s="59"/>
    </row>
    <row r="6" spans="1:10" s="19" customFormat="1" ht="27.75" customHeight="1">
      <c r="A6" s="6">
        <v>205</v>
      </c>
      <c r="B6" s="7" t="s">
        <v>38</v>
      </c>
      <c r="C6" s="22">
        <f>D6+H6</f>
        <v>4400.1900000000005</v>
      </c>
      <c r="D6" s="23">
        <v>1800.19</v>
      </c>
      <c r="E6" s="8">
        <v>1800.19</v>
      </c>
      <c r="F6" s="17"/>
      <c r="G6" s="22"/>
      <c r="H6" s="22">
        <v>2600</v>
      </c>
      <c r="I6" s="22"/>
      <c r="J6" s="22"/>
    </row>
    <row r="7" spans="1:10" ht="27.75" customHeight="1">
      <c r="A7" s="9">
        <v>20501</v>
      </c>
      <c r="B7" s="7" t="s">
        <v>39</v>
      </c>
      <c r="C7" s="22">
        <f>D7+H7</f>
        <v>4400.1900000000005</v>
      </c>
      <c r="D7" s="23">
        <f>E7+F7</f>
        <v>1800.19</v>
      </c>
      <c r="E7" s="8">
        <v>1800.19</v>
      </c>
      <c r="F7" s="17"/>
      <c r="G7" s="22"/>
      <c r="H7" s="22">
        <v>2600</v>
      </c>
      <c r="I7" s="22"/>
      <c r="J7" s="22"/>
    </row>
    <row r="8" spans="1:10" ht="27.75" customHeight="1">
      <c r="A8" s="9">
        <v>2050199</v>
      </c>
      <c r="B8" s="7" t="s">
        <v>40</v>
      </c>
      <c r="C8" s="22">
        <f>D8+H8</f>
        <v>4400.1900000000005</v>
      </c>
      <c r="D8" s="23">
        <f>E8+F8</f>
        <v>1800.19</v>
      </c>
      <c r="E8" s="8">
        <v>1800.19</v>
      </c>
      <c r="F8" s="17"/>
      <c r="G8" s="22"/>
      <c r="H8" s="22">
        <v>2600</v>
      </c>
      <c r="I8" s="22"/>
      <c r="J8" s="22"/>
    </row>
    <row r="9" spans="1:10" ht="27.75" customHeight="1">
      <c r="A9" s="16"/>
      <c r="B9" s="16"/>
      <c r="C9" s="22"/>
      <c r="D9" s="23"/>
      <c r="E9" s="8"/>
      <c r="F9" s="17"/>
      <c r="G9" s="22"/>
      <c r="H9" s="22"/>
      <c r="I9" s="22"/>
      <c r="J9" s="22"/>
    </row>
    <row r="10" spans="1:10" ht="27.75" customHeight="1">
      <c r="A10" s="16"/>
      <c r="B10" s="16"/>
      <c r="C10" s="22"/>
      <c r="D10" s="23"/>
      <c r="E10" s="8"/>
      <c r="F10" s="17"/>
      <c r="G10" s="22"/>
      <c r="H10" s="22"/>
      <c r="I10" s="22"/>
      <c r="J10" s="22"/>
    </row>
    <row r="11" spans="1:10" ht="27.75" customHeight="1">
      <c r="A11" s="16"/>
      <c r="B11" s="16"/>
      <c r="C11" s="22"/>
      <c r="D11" s="23"/>
      <c r="E11" s="8"/>
      <c r="F11" s="17"/>
      <c r="G11" s="22"/>
      <c r="H11" s="22"/>
      <c r="I11" s="22"/>
      <c r="J11" s="22"/>
    </row>
    <row r="12" spans="1:10" ht="27.75" customHeight="1">
      <c r="A12" s="16"/>
      <c r="B12" s="16"/>
      <c r="C12" s="22"/>
      <c r="D12" s="23"/>
      <c r="E12" s="8"/>
      <c r="F12" s="17"/>
      <c r="G12" s="22"/>
      <c r="H12" s="22"/>
      <c r="I12" s="22"/>
      <c r="J12" s="22"/>
    </row>
    <row r="13" spans="1:10" ht="27.75" customHeight="1">
      <c r="A13" s="16"/>
      <c r="B13" s="16"/>
      <c r="C13" s="22"/>
      <c r="D13" s="23"/>
      <c r="E13" s="8"/>
      <c r="F13" s="17"/>
      <c r="G13" s="22"/>
      <c r="H13" s="22"/>
      <c r="I13" s="22"/>
      <c r="J13" s="22"/>
    </row>
    <row r="14" spans="1:10" ht="27.75" customHeight="1">
      <c r="A14" s="16"/>
      <c r="B14" s="16"/>
      <c r="C14" s="22"/>
      <c r="D14" s="23"/>
      <c r="E14" s="8"/>
      <c r="F14" s="17"/>
      <c r="G14" s="22"/>
      <c r="H14" s="22"/>
      <c r="I14" s="22"/>
      <c r="J14" s="22"/>
    </row>
    <row r="15" spans="1:10" ht="27.75" customHeight="1">
      <c r="A15" s="16"/>
      <c r="B15" s="16"/>
      <c r="C15" s="22"/>
      <c r="D15" s="23"/>
      <c r="E15" s="8"/>
      <c r="F15" s="17"/>
      <c r="G15" s="22"/>
      <c r="H15" s="22"/>
      <c r="I15" s="22"/>
      <c r="J15" s="22"/>
    </row>
    <row r="16" spans="1:10" ht="27.75" customHeight="1">
      <c r="A16" s="16"/>
      <c r="B16" s="16"/>
      <c r="C16" s="22"/>
      <c r="D16" s="23"/>
      <c r="E16" s="8"/>
      <c r="F16" s="17"/>
      <c r="G16" s="22"/>
      <c r="H16" s="22"/>
      <c r="I16" s="22"/>
      <c r="J16" s="22"/>
    </row>
    <row r="17" spans="1:10" ht="27.75" customHeight="1">
      <c r="A17" s="16"/>
      <c r="B17" s="16"/>
      <c r="C17" s="22"/>
      <c r="D17" s="23"/>
      <c r="E17" s="8"/>
      <c r="F17" s="17"/>
      <c r="G17" s="22"/>
      <c r="H17" s="22"/>
      <c r="I17" s="22"/>
      <c r="J17" s="22"/>
    </row>
    <row r="18" spans="1:10" ht="27.75" customHeight="1">
      <c r="A18" s="16"/>
      <c r="B18" s="16"/>
      <c r="C18" s="22"/>
      <c r="D18" s="23"/>
      <c r="E18" s="8"/>
      <c r="F18" s="17"/>
      <c r="G18" s="22"/>
      <c r="H18" s="22"/>
      <c r="I18" s="22"/>
      <c r="J18" s="22"/>
    </row>
    <row r="19" spans="1:10" ht="27.75" customHeight="1">
      <c r="A19" s="16"/>
      <c r="B19" s="16"/>
      <c r="C19" s="22"/>
      <c r="D19" s="23"/>
      <c r="E19" s="8"/>
      <c r="F19" s="17"/>
      <c r="G19" s="22"/>
      <c r="H19" s="22"/>
      <c r="I19" s="22"/>
      <c r="J19" s="22"/>
    </row>
    <row r="20" spans="1:10" ht="27.75" customHeight="1">
      <c r="A20" s="16"/>
      <c r="B20" s="16"/>
      <c r="C20" s="22"/>
      <c r="D20" s="23"/>
      <c r="E20" s="8"/>
      <c r="F20" s="17"/>
      <c r="G20" s="22"/>
      <c r="H20" s="22"/>
      <c r="I20" s="22"/>
      <c r="J20" s="22"/>
    </row>
    <row r="21" spans="1:10" ht="27.75" customHeight="1">
      <c r="A21" s="16"/>
      <c r="B21" s="18" t="s">
        <v>55</v>
      </c>
      <c r="C21" s="22">
        <f>D21+H21</f>
        <v>4400.1900000000005</v>
      </c>
      <c r="D21" s="23">
        <f>E21+F21</f>
        <v>1800.19</v>
      </c>
      <c r="E21" s="8">
        <v>1800.19</v>
      </c>
      <c r="F21" s="17"/>
      <c r="G21" s="22"/>
      <c r="H21" s="22">
        <v>2600</v>
      </c>
      <c r="I21" s="22"/>
      <c r="J21" s="22"/>
    </row>
  </sheetData>
  <sheetProtection formatCells="0" formatColumns="0" formatRows="0"/>
  <mergeCells count="9">
    <mergeCell ref="A2:B2"/>
    <mergeCell ref="A3:J3"/>
    <mergeCell ref="A4:B4"/>
    <mergeCell ref="D4:F4"/>
    <mergeCell ref="C4:C5"/>
    <mergeCell ref="G4:G5"/>
    <mergeCell ref="H4:H5"/>
    <mergeCell ref="I4:I5"/>
    <mergeCell ref="J4:J5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showGridLines="0" tabSelected="1" workbookViewId="0" topLeftCell="A1">
      <selection activeCell="E12" sqref="E12"/>
    </sheetView>
  </sheetViews>
  <sheetFormatPr defaultColWidth="9.00390625" defaultRowHeight="14.25"/>
  <cols>
    <col min="1" max="1" width="14.75390625" style="1" customWidth="1"/>
    <col min="2" max="2" width="26.375" style="1" customWidth="1"/>
    <col min="3" max="3" width="13.125" style="1" customWidth="1"/>
    <col min="4" max="4" width="11.875" style="1" customWidth="1"/>
    <col min="5" max="5" width="14.375" style="1" customWidth="1"/>
    <col min="6" max="16384" width="9.00390625" style="1" customWidth="1"/>
  </cols>
  <sheetData>
    <row r="1" ht="14.25" customHeight="1">
      <c r="E1" s="2" t="s">
        <v>103</v>
      </c>
    </row>
    <row r="2" spans="2:5" ht="10.5" customHeight="1">
      <c r="B2" s="3"/>
      <c r="E2" s="2" t="s">
        <v>1</v>
      </c>
    </row>
    <row r="3" spans="1:5" ht="28.5" customHeight="1">
      <c r="A3" s="51" t="s">
        <v>120</v>
      </c>
      <c r="B3" s="52"/>
      <c r="C3" s="52"/>
      <c r="D3" s="52"/>
      <c r="E3" s="52"/>
    </row>
    <row r="4" spans="1:5" ht="24.75" customHeight="1">
      <c r="A4" s="4" t="s">
        <v>33</v>
      </c>
      <c r="B4" s="5" t="s">
        <v>34</v>
      </c>
      <c r="C4" s="5" t="s">
        <v>55</v>
      </c>
      <c r="D4" s="5" t="s">
        <v>36</v>
      </c>
      <c r="E4" s="5" t="s">
        <v>37</v>
      </c>
    </row>
    <row r="5" spans="1:5" ht="24.75" customHeight="1">
      <c r="A5" s="6"/>
      <c r="B5" s="7" t="s">
        <v>109</v>
      </c>
      <c r="C5" s="8">
        <f>C7+C9+C12+C15</f>
        <v>4400.19</v>
      </c>
      <c r="D5" s="8">
        <f>D7+D9+D12+D15</f>
        <v>2550.19</v>
      </c>
      <c r="E5" s="8">
        <f>E7+E9+E12+E15</f>
        <v>1850</v>
      </c>
    </row>
    <row r="6" spans="1:5" ht="24.75" customHeight="1">
      <c r="A6" s="6">
        <v>205</v>
      </c>
      <c r="B6" s="7" t="s">
        <v>119</v>
      </c>
      <c r="C6" s="8">
        <v>3726.18</v>
      </c>
      <c r="D6" s="8">
        <v>1876.18</v>
      </c>
      <c r="E6" s="8">
        <v>1850</v>
      </c>
    </row>
    <row r="7" spans="1:5" ht="24.75" customHeight="1">
      <c r="A7" s="9">
        <v>20503</v>
      </c>
      <c r="B7" s="7" t="s">
        <v>110</v>
      </c>
      <c r="C7" s="8">
        <v>3726.18</v>
      </c>
      <c r="D7" s="8">
        <v>1876.18</v>
      </c>
      <c r="E7" s="8">
        <v>1850</v>
      </c>
    </row>
    <row r="8" spans="1:5" ht="24.75" customHeight="1">
      <c r="A8" s="9">
        <v>2050305</v>
      </c>
      <c r="B8" s="7" t="s">
        <v>111</v>
      </c>
      <c r="C8" s="8">
        <v>3726.18</v>
      </c>
      <c r="D8" s="8">
        <v>1876.18</v>
      </c>
      <c r="E8" s="8">
        <v>1850</v>
      </c>
    </row>
    <row r="9" spans="1:5" ht="24.75" customHeight="1">
      <c r="A9" s="6">
        <v>208</v>
      </c>
      <c r="B9" s="7" t="s">
        <v>41</v>
      </c>
      <c r="C9" s="8">
        <v>323.27</v>
      </c>
      <c r="D9" s="8">
        <v>323.27</v>
      </c>
      <c r="E9" s="8"/>
    </row>
    <row r="10" spans="1:5" ht="24.75" customHeight="1">
      <c r="A10" s="9">
        <v>20805</v>
      </c>
      <c r="B10" s="7" t="s">
        <v>42</v>
      </c>
      <c r="C10" s="8">
        <v>323.27</v>
      </c>
      <c r="D10" s="8">
        <v>323.27</v>
      </c>
      <c r="E10" s="8"/>
    </row>
    <row r="11" spans="1:5" ht="24.75" customHeight="1">
      <c r="A11" s="9">
        <v>2080505</v>
      </c>
      <c r="B11" s="7" t="s">
        <v>43</v>
      </c>
      <c r="C11" s="8">
        <v>323.27</v>
      </c>
      <c r="D11" s="8">
        <v>323.27</v>
      </c>
      <c r="E11" s="8"/>
    </row>
    <row r="12" spans="1:5" ht="24.75" customHeight="1">
      <c r="A12" s="6">
        <v>210</v>
      </c>
      <c r="B12" s="7" t="s">
        <v>44</v>
      </c>
      <c r="C12" s="8">
        <v>156.78</v>
      </c>
      <c r="D12" s="8">
        <v>156.78</v>
      </c>
      <c r="E12" s="8"/>
    </row>
    <row r="13" spans="1:5" ht="24.75" customHeight="1">
      <c r="A13" s="9">
        <v>21005</v>
      </c>
      <c r="B13" s="7" t="s">
        <v>45</v>
      </c>
      <c r="C13" s="8">
        <v>156.78</v>
      </c>
      <c r="D13" s="8">
        <v>156.78</v>
      </c>
      <c r="E13" s="8"/>
    </row>
    <row r="14" spans="1:5" ht="24.75" customHeight="1">
      <c r="A14" s="9">
        <v>2100502</v>
      </c>
      <c r="B14" s="7" t="s">
        <v>46</v>
      </c>
      <c r="C14" s="8">
        <v>156.78</v>
      </c>
      <c r="D14" s="8">
        <v>156.78</v>
      </c>
      <c r="E14" s="8"/>
    </row>
    <row r="15" spans="1:5" ht="24.75" customHeight="1">
      <c r="A15" s="6">
        <v>221</v>
      </c>
      <c r="B15" s="7" t="s">
        <v>47</v>
      </c>
      <c r="C15" s="8">
        <v>193.96</v>
      </c>
      <c r="D15" s="8">
        <v>193.96</v>
      </c>
      <c r="E15" s="8"/>
    </row>
    <row r="16" spans="1:5" ht="24.75" customHeight="1">
      <c r="A16" s="9">
        <v>22102</v>
      </c>
      <c r="B16" s="7" t="s">
        <v>48</v>
      </c>
      <c r="C16" s="8">
        <v>193.96</v>
      </c>
      <c r="D16" s="8">
        <v>193.96</v>
      </c>
      <c r="E16" s="8"/>
    </row>
    <row r="17" spans="1:5" ht="24.75" customHeight="1">
      <c r="A17" s="9">
        <v>2210201</v>
      </c>
      <c r="B17" s="10" t="s">
        <v>49</v>
      </c>
      <c r="C17" s="8">
        <v>193.96</v>
      </c>
      <c r="D17" s="8">
        <v>193.96</v>
      </c>
      <c r="E17" s="8"/>
    </row>
    <row r="18" spans="1:5" ht="24.75" customHeight="1">
      <c r="A18" s="11" t="s">
        <v>50</v>
      </c>
      <c r="B18" s="12" t="s">
        <v>50</v>
      </c>
      <c r="C18" s="8"/>
      <c r="D18" s="8"/>
      <c r="E18" s="8"/>
    </row>
    <row r="19" spans="1:5" ht="24.75" customHeight="1">
      <c r="A19" s="13"/>
      <c r="B19" s="14"/>
      <c r="C19" s="8"/>
      <c r="D19" s="8"/>
      <c r="E19" s="8"/>
    </row>
    <row r="20" spans="1:5" ht="24.75" customHeight="1">
      <c r="A20" s="15"/>
      <c r="B20" s="16"/>
      <c r="C20" s="17"/>
      <c r="D20" s="17"/>
      <c r="E20" s="17"/>
    </row>
    <row r="21" spans="1:5" ht="24.75" customHeight="1">
      <c r="A21" s="15"/>
      <c r="B21" s="16"/>
      <c r="C21" s="17"/>
      <c r="D21" s="17"/>
      <c r="E21" s="17"/>
    </row>
    <row r="22" spans="1:5" ht="24.75" customHeight="1">
      <c r="A22" s="15"/>
      <c r="B22" s="18" t="s">
        <v>55</v>
      </c>
      <c r="C22" s="8">
        <f>C5</f>
        <v>4400.19</v>
      </c>
      <c r="D22" s="8">
        <f>D5</f>
        <v>2550.19</v>
      </c>
      <c r="E22" s="8">
        <f>E5</f>
        <v>1850</v>
      </c>
    </row>
  </sheetData>
  <sheetProtection formatCells="0" formatColumns="0" formatRows="0"/>
  <mergeCells count="1">
    <mergeCell ref="A3:E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cp:lastPrinted>2016-01-28T09:03:49Z</cp:lastPrinted>
  <dcterms:created xsi:type="dcterms:W3CDTF">1996-12-17T01:32:42Z</dcterms:created>
  <dcterms:modified xsi:type="dcterms:W3CDTF">2016-02-04T09:26:29Z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3868572</vt:r8>
  </property>
  <property fmtid="{D5CDD505-2E9C-101B-9397-08002B2CF9AE}" pid="3" name="KSOProductBuildVer">
    <vt:lpwstr>2052-10.1.0.5457</vt:lpwstr>
  </property>
</Properties>
</file>